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<sst xmlns="http://schemas.openxmlformats.org/spreadsheetml/2006/main" count="121" uniqueCount="63">
  <si>
    <t>Mileage Rate</t>
  </si>
  <si>
    <t>TRAVEL REIMBURSEMENT</t>
  </si>
  <si>
    <t>Name:</t>
  </si>
  <si>
    <t>Date:</t>
  </si>
  <si>
    <t xml:space="preserve">Address: </t>
  </si>
  <si>
    <t>Dates of Trip:</t>
  </si>
  <si>
    <t>Date</t>
  </si>
  <si>
    <t>Departure</t>
  </si>
  <si>
    <t xml:space="preserve">        Arrival</t>
  </si>
  <si>
    <t>Personal Auto</t>
  </si>
  <si>
    <t>Time AM/PM</t>
  </si>
  <si>
    <t>City</t>
  </si>
  <si>
    <t>Miles</t>
  </si>
  <si>
    <t>Amount</t>
  </si>
  <si>
    <t>Lodging</t>
  </si>
  <si>
    <t>Meals</t>
  </si>
  <si>
    <t>Total</t>
  </si>
  <si>
    <t xml:space="preserve">Reimbursable Expenditures:      </t>
  </si>
  <si>
    <t>Program</t>
  </si>
  <si>
    <t>Activity</t>
  </si>
  <si>
    <t>Mileage:</t>
  </si>
  <si>
    <t>Meals:</t>
  </si>
  <si>
    <t>Lodging:</t>
  </si>
  <si>
    <t xml:space="preserve">   Lodging:</t>
  </si>
  <si>
    <t>Registration:</t>
  </si>
  <si>
    <t xml:space="preserve">   Registration:</t>
  </si>
  <si>
    <t>Rental Car:</t>
  </si>
  <si>
    <t xml:space="preserve">   Rental Car:</t>
  </si>
  <si>
    <t>Airline:</t>
  </si>
  <si>
    <t xml:space="preserve">   Airline:</t>
  </si>
  <si>
    <t>Other:</t>
  </si>
  <si>
    <t xml:space="preserve">   Other:</t>
  </si>
  <si>
    <t>Total:</t>
  </si>
  <si>
    <t>Signature of Traveler/Date</t>
  </si>
  <si>
    <t>Approved By/Date</t>
  </si>
  <si>
    <t>FOR ACCOUNTS PAYABLE USE ONLY</t>
  </si>
  <si>
    <t>Total Expenditures Claimed:</t>
  </si>
  <si>
    <t>Plus Prepaid Items:</t>
  </si>
  <si>
    <t>Total Paid:</t>
  </si>
  <si>
    <t>Total Approved – Authorization:</t>
  </si>
  <si>
    <t>$</t>
  </si>
  <si>
    <r>
      <t xml:space="preserve">Complete and submit to Accounts Payable with </t>
    </r>
    <r>
      <rPr>
        <b/>
        <u val="single"/>
        <sz val="11"/>
        <rFont val="Times New Roman"/>
        <family val="1"/>
      </rPr>
      <t>all original receipts</t>
    </r>
    <r>
      <rPr>
        <b/>
        <sz val="11"/>
        <rFont val="Times New Roman"/>
        <family val="1"/>
      </rPr>
      <t xml:space="preserve"> when travel is complete.</t>
    </r>
  </si>
  <si>
    <t>(Non-reimburseable)</t>
  </si>
  <si>
    <t>Prepaid Expenditures:</t>
  </si>
  <si>
    <t>Totals:</t>
  </si>
  <si>
    <t>__  __  __  __  __  __</t>
  </si>
  <si>
    <t>__  __  __  __</t>
  </si>
  <si>
    <t>__  __  __  __  __</t>
  </si>
  <si>
    <t>__  __  __</t>
  </si>
  <si>
    <t>I hereby certify or affirm that the above expenses were actually incurred by me as necessary traveling expenses in the performance of my official duties; meal expenditures claimed do not exceed actual expenditures incurred; any meals or lodging included in a conference or convention registration fee have been deducted from this travel claim; and that this claim is true and correct in every material matter and conforms with the requirements of state laws, rules and regulations.</t>
  </si>
  <si>
    <t>Total Prepaid:</t>
  </si>
  <si>
    <t xml:space="preserve">Method of </t>
  </si>
  <si>
    <t>Payment</t>
  </si>
  <si>
    <t>(PCS, CRV, PO)</t>
  </si>
  <si>
    <t>Totals from Mileage Continuation Sheet</t>
  </si>
  <si>
    <t xml:space="preserve">Winthrop ID # </t>
  </si>
  <si>
    <t>Fund</t>
  </si>
  <si>
    <t>Organization</t>
  </si>
  <si>
    <t>Account</t>
  </si>
  <si>
    <t>Index or</t>
  </si>
  <si>
    <r>
      <rPr>
        <b/>
        <sz val="8"/>
        <color indexed="8"/>
        <rFont val="Times New Roman"/>
        <family val="1"/>
      </rPr>
      <t>REQUIRED:</t>
    </r>
    <r>
      <rPr>
        <sz val="8"/>
        <color indexed="8"/>
        <rFont val="Times New Roman"/>
        <family val="1"/>
      </rPr>
      <t xml:space="preserve"> Index OR Fund and</t>
    </r>
    <r>
      <rPr>
        <sz val="11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Organization Codes, Account Code         </t>
    </r>
    <r>
      <rPr>
        <b/>
        <sz val="8"/>
        <color indexed="8"/>
        <rFont val="Times New Roman"/>
        <family val="1"/>
      </rPr>
      <t>OPTIONAL:</t>
    </r>
    <r>
      <rPr>
        <sz val="8"/>
        <color indexed="8"/>
        <rFont val="Times New Roman"/>
        <family val="1"/>
      </rPr>
      <t xml:space="preserve"> Program code, Activity code</t>
    </r>
  </si>
  <si>
    <t>If any of these expenses were charged to a University VISA Procurement Card, enter the last 4 digits of the card here:</t>
  </si>
  <si>
    <t>* If Traveler is a non-employee and a new vendor, a W-9 form must be submitted to Purchasing.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</si>
</sst>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[$-409]dddd\,\ mmmm\ dd\,\ yyyy"/>
    <numFmt numFmtId="166" formatCode="mm/dd/yy;@"/>
    <numFmt numFmtId="167" formatCode="_(* #,##0.000_);_(* \(#,##0.000\);_(* &quot;-&quot;???_);_(@_)"/>
    <numFmt numFmtId="168" formatCode="[$-409]h:mm:ss\ AM/PM"/>
    <numFmt numFmtId="169" formatCode="[$-409]h:mm\ AM/PM;@"/>
    <numFmt numFmtId="170" formatCode="_(* #,##0.0000_);_(* \(#,##0.0000\);_(* &quot;-&quot;??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name val="Arial"/>
      <family val="2"/>
    </font>
    <font>
      <sz val="11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u val="single"/>
      <sz val="11"/>
      <name val="Times New Roman"/>
      <family val="1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Times New Roman"/>
      <family val="1"/>
    </font>
    <font>
      <sz val="9"/>
      <name val="Arial"/>
      <family val="2"/>
    </font>
    <font>
      <b/>
      <u val="single"/>
      <sz val="11"/>
      <color indexed="12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1D9"/>
        <bgColor indexed="64"/>
      </patternFill>
    </fill>
    <fill>
      <patternFill patternType="solid">
        <fgColor rgb="FFFFF1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1" fillId="24" borderId="0" xfId="53" applyNumberFormat="1" applyFont="1" applyFill="1" applyBorder="1" applyAlignment="1" applyProtection="1">
      <alignment/>
      <protection/>
    </xf>
    <xf numFmtId="0" fontId="0" fillId="25" borderId="10" xfId="0" applyFont="1" applyFill="1" applyBorder="1" applyAlignment="1" applyProtection="1">
      <alignment wrapText="1"/>
      <protection locked="0"/>
    </xf>
    <xf numFmtId="43" fontId="27" fillId="26" borderId="11" xfId="0" applyNumberFormat="1" applyFont="1" applyFill="1" applyBorder="1" applyAlignment="1" applyProtection="1">
      <alignment horizontal="center"/>
      <protection locked="0"/>
    </xf>
    <xf numFmtId="43" fontId="27" fillId="26" borderId="12" xfId="0" applyNumberFormat="1" applyFont="1" applyFill="1" applyBorder="1" applyAlignment="1" applyProtection="1">
      <alignment horizontal="center"/>
      <protection locked="0"/>
    </xf>
    <xf numFmtId="0" fontId="1" fillId="27" borderId="13" xfId="0" applyFont="1" applyFill="1" applyBorder="1" applyAlignment="1" applyProtection="1">
      <alignment horizontal="center"/>
      <protection locked="0"/>
    </xf>
    <xf numFmtId="0" fontId="1" fillId="27" borderId="1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 horizontal="left" shrinkToFit="1"/>
      <protection/>
    </xf>
    <xf numFmtId="0" fontId="21" fillId="0" borderId="0" xfId="0" applyFont="1" applyFill="1" applyBorder="1" applyAlignment="1" applyProtection="1">
      <alignment horizontal="left" shrinkToFit="1"/>
      <protection/>
    </xf>
    <xf numFmtId="43" fontId="27" fillId="24" borderId="0" xfId="0" applyNumberFormat="1" applyFont="1" applyFill="1" applyAlignment="1" applyProtection="1">
      <alignment horizontal="left"/>
      <protection/>
    </xf>
    <xf numFmtId="43" fontId="0" fillId="0" borderId="0" xfId="0" applyNumberFormat="1" applyAlignment="1" applyProtection="1">
      <alignment/>
      <protection/>
    </xf>
    <xf numFmtId="43" fontId="27" fillId="0" borderId="0" xfId="0" applyNumberFormat="1" applyFont="1" applyFill="1" applyBorder="1" applyAlignment="1" applyProtection="1">
      <alignment horizontal="left"/>
      <protection/>
    </xf>
    <xf numFmtId="43" fontId="2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right" wrapText="1"/>
      <protection/>
    </xf>
    <xf numFmtId="0" fontId="18" fillId="0" borderId="0" xfId="0" applyFont="1" applyFill="1" applyBorder="1" applyAlignment="1" applyProtection="1">
      <alignment wrapText="1"/>
      <protection/>
    </xf>
    <xf numFmtId="43" fontId="19" fillId="0" borderId="0" xfId="0" applyNumberFormat="1" applyFont="1" applyFill="1" applyBorder="1" applyAlignment="1" applyProtection="1">
      <alignment horizontal="center" wrapText="1"/>
      <protection/>
    </xf>
    <xf numFmtId="0" fontId="21" fillId="24" borderId="0" xfId="0" applyFont="1" applyFill="1" applyBorder="1" applyAlignment="1" applyProtection="1">
      <alignment horizontal="center" vertical="top" wrapText="1"/>
      <protection/>
    </xf>
    <xf numFmtId="0" fontId="21" fillId="0" borderId="0" xfId="0" applyFont="1" applyAlignment="1" applyProtection="1">
      <alignment/>
      <protection/>
    </xf>
    <xf numFmtId="0" fontId="21" fillId="24" borderId="0" xfId="0" applyFont="1" applyFill="1" applyAlignment="1" applyProtection="1">
      <alignment horizontal="center"/>
      <protection/>
    </xf>
    <xf numFmtId="0" fontId="21" fillId="24" borderId="0" xfId="0" applyFont="1" applyFill="1" applyAlignment="1" applyProtection="1">
      <alignment/>
      <protection/>
    </xf>
    <xf numFmtId="0" fontId="21" fillId="24" borderId="0" xfId="0" applyFont="1" applyFill="1" applyBorder="1" applyAlignment="1" applyProtection="1">
      <alignment horizontal="left" shrinkToFit="1"/>
      <protection/>
    </xf>
    <xf numFmtId="0" fontId="19" fillId="0" borderId="0" xfId="0" applyFont="1" applyBorder="1" applyAlignment="1" applyProtection="1">
      <alignment wrapText="1"/>
      <protection/>
    </xf>
    <xf numFmtId="0" fontId="23" fillId="0" borderId="14" xfId="0" applyFont="1" applyBorder="1" applyAlignment="1" applyProtection="1">
      <alignment horizontal="center" wrapText="1"/>
      <protection/>
    </xf>
    <xf numFmtId="0" fontId="19" fillId="0" borderId="15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/>
      <protection/>
    </xf>
    <xf numFmtId="0" fontId="19" fillId="0" borderId="0" xfId="0" applyFont="1" applyFill="1" applyBorder="1" applyAlignment="1" applyProtection="1">
      <alignment wrapText="1"/>
      <protection/>
    </xf>
    <xf numFmtId="0" fontId="21" fillId="24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22" fillId="27" borderId="16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19" fillId="24" borderId="0" xfId="0" applyFont="1" applyFill="1" applyAlignment="1" applyProtection="1">
      <alignment horizontal="center"/>
      <protection/>
    </xf>
    <xf numFmtId="0" fontId="21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43" fontId="27" fillId="24" borderId="0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 horizontal="right"/>
      <protection/>
    </xf>
    <xf numFmtId="0" fontId="27" fillId="24" borderId="0" xfId="0" applyFont="1" applyFill="1" applyAlignment="1" applyProtection="1">
      <alignment horizontal="left"/>
      <protection/>
    </xf>
    <xf numFmtId="0" fontId="32" fillId="24" borderId="0" xfId="0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2" fillId="24" borderId="0" xfId="0" applyFont="1" applyFill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22" fillId="24" borderId="0" xfId="0" applyFont="1" applyFill="1" applyBorder="1" applyAlignment="1" applyProtection="1">
      <alignment horizontal="center"/>
      <protection/>
    </xf>
    <xf numFmtId="0" fontId="33" fillId="24" borderId="0" xfId="0" applyFont="1" applyFill="1" applyBorder="1" applyAlignment="1" applyProtection="1">
      <alignment horizontal="left" indent="1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5" borderId="10" xfId="0" applyFont="1" applyFill="1" applyBorder="1" applyAlignment="1" applyProtection="1">
      <alignment horizontal="center" wrapText="1"/>
      <protection locked="0"/>
    </xf>
    <xf numFmtId="0" fontId="0" fillId="25" borderId="10" xfId="0" applyFont="1" applyFill="1" applyBorder="1" applyAlignment="1" applyProtection="1">
      <alignment horizontal="left" wrapText="1"/>
      <protection locked="0"/>
    </xf>
    <xf numFmtId="43" fontId="0" fillId="25" borderId="10" xfId="0" applyNumberFormat="1" applyFont="1" applyFill="1" applyBorder="1" applyAlignment="1" applyProtection="1">
      <alignment horizontal="right" wrapText="1"/>
      <protection locked="0"/>
    </xf>
    <xf numFmtId="43" fontId="0" fillId="25" borderId="18" xfId="0" applyNumberFormat="1" applyFont="1" applyFill="1" applyBorder="1" applyAlignment="1" applyProtection="1">
      <alignment horizontal="right" wrapText="1"/>
      <protection locked="0"/>
    </xf>
    <xf numFmtId="43" fontId="0" fillId="0" borderId="10" xfId="0" applyNumberFormat="1" applyFont="1" applyBorder="1" applyAlignment="1" applyProtection="1">
      <alignment horizontal="right" wrapText="1"/>
      <protection/>
    </xf>
    <xf numFmtId="43" fontId="19" fillId="0" borderId="16" xfId="0" applyNumberFormat="1" applyFont="1" applyBorder="1" applyAlignment="1" applyProtection="1">
      <alignment horizontal="right" wrapText="1"/>
      <protection/>
    </xf>
    <xf numFmtId="43" fontId="27" fillId="24" borderId="11" xfId="0" applyNumberFormat="1" applyFont="1" applyFill="1" applyBorder="1" applyAlignment="1" applyProtection="1">
      <alignment horizontal="right"/>
      <protection/>
    </xf>
    <xf numFmtId="43" fontId="27" fillId="24" borderId="12" xfId="0" applyNumberFormat="1" applyFont="1" applyFill="1" applyBorder="1" applyAlignment="1" applyProtection="1">
      <alignment horizontal="right"/>
      <protection/>
    </xf>
    <xf numFmtId="43" fontId="27" fillId="26" borderId="12" xfId="0" applyNumberFormat="1" applyFont="1" applyFill="1" applyBorder="1" applyAlignment="1" applyProtection="1">
      <alignment horizontal="right"/>
      <protection locked="0"/>
    </xf>
    <xf numFmtId="43" fontId="27" fillId="24" borderId="12" xfId="0" applyNumberFormat="1" applyFont="1" applyFill="1" applyBorder="1" applyAlignment="1" applyProtection="1">
      <alignment horizontal="right"/>
      <protection locked="0"/>
    </xf>
    <xf numFmtId="43" fontId="27" fillId="24" borderId="11" xfId="0" applyNumberFormat="1" applyFont="1" applyFill="1" applyBorder="1" applyAlignment="1" applyProtection="1">
      <alignment horizontal="righ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43" fontId="27" fillId="26" borderId="11" xfId="0" applyNumberFormat="1" applyFont="1" applyFill="1" applyBorder="1" applyAlignment="1" applyProtection="1">
      <alignment horizontal="right"/>
      <protection locked="0"/>
    </xf>
    <xf numFmtId="0" fontId="40" fillId="27" borderId="16" xfId="53" applyFont="1" applyFill="1" applyBorder="1" applyAlignment="1" applyProtection="1">
      <alignment horizontal="center"/>
      <protection locked="0"/>
    </xf>
    <xf numFmtId="49" fontId="0" fillId="25" borderId="11" xfId="0" applyNumberFormat="1" applyFill="1" applyBorder="1" applyAlignment="1" applyProtection="1">
      <alignment horizontal="center"/>
      <protection locked="0"/>
    </xf>
    <xf numFmtId="0" fontId="22" fillId="27" borderId="19" xfId="0" applyFont="1" applyFill="1" applyBorder="1" applyAlignment="1" applyProtection="1">
      <alignment horizontal="center"/>
      <protection/>
    </xf>
    <xf numFmtId="0" fontId="26" fillId="24" borderId="0" xfId="0" applyFont="1" applyFill="1" applyBorder="1" applyAlignment="1" applyProtection="1">
      <alignment horizontal="left"/>
      <protection/>
    </xf>
    <xf numFmtId="169" fontId="0" fillId="25" borderId="10" xfId="0" applyNumberFormat="1" applyFont="1" applyFill="1" applyBorder="1" applyAlignment="1" applyProtection="1">
      <alignment horizontal="center" wrapText="1"/>
      <protection locked="0"/>
    </xf>
    <xf numFmtId="170" fontId="19" fillId="28" borderId="19" xfId="0" applyNumberFormat="1" applyFont="1" applyFill="1" applyBorder="1" applyAlignment="1" applyProtection="1">
      <alignment horizontal="right" wrapText="1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43" fontId="0" fillId="25" borderId="20" xfId="0" applyNumberFormat="1" applyFont="1" applyFill="1" applyBorder="1" applyAlignment="1" applyProtection="1">
      <alignment horizontal="right" wrapText="1"/>
      <protection locked="0"/>
    </xf>
    <xf numFmtId="43" fontId="0" fillId="25" borderId="21" xfId="0" applyNumberFormat="1" applyFont="1" applyFill="1" applyBorder="1" applyAlignment="1" applyProtection="1">
      <alignment horizontal="right" wrapText="1"/>
      <protection locked="0"/>
    </xf>
    <xf numFmtId="0" fontId="0" fillId="25" borderId="22" xfId="0" applyFont="1" applyFill="1" applyBorder="1" applyAlignment="1" applyProtection="1">
      <alignment horizontal="left" wrapText="1"/>
      <protection locked="0"/>
    </xf>
    <xf numFmtId="0" fontId="0" fillId="25" borderId="23" xfId="0" applyFont="1" applyFill="1" applyBorder="1" applyAlignment="1" applyProtection="1">
      <alignment horizontal="left" wrapText="1"/>
      <protection locked="0"/>
    </xf>
    <xf numFmtId="0" fontId="23" fillId="0" borderId="24" xfId="0" applyFont="1" applyBorder="1" applyAlignment="1" applyProtection="1">
      <alignment horizontal="center" wrapText="1"/>
      <protection/>
    </xf>
    <xf numFmtId="0" fontId="23" fillId="0" borderId="25" xfId="0" applyFont="1" applyBorder="1" applyAlignment="1" applyProtection="1">
      <alignment horizontal="center" wrapText="1"/>
      <protection/>
    </xf>
    <xf numFmtId="169" fontId="0" fillId="25" borderId="26" xfId="0" applyNumberFormat="1" applyFont="1" applyFill="1" applyBorder="1" applyAlignment="1" applyProtection="1">
      <alignment horizontal="center" wrapText="1"/>
      <protection locked="0"/>
    </xf>
    <xf numFmtId="169" fontId="0" fillId="25" borderId="27" xfId="0" applyNumberFormat="1" applyFont="1" applyFill="1" applyBorder="1" applyAlignment="1" applyProtection="1">
      <alignment horizontal="center" wrapText="1"/>
      <protection locked="0"/>
    </xf>
    <xf numFmtId="169" fontId="0" fillId="25" borderId="20" xfId="0" applyNumberFormat="1" applyFont="1" applyFill="1" applyBorder="1" applyAlignment="1" applyProtection="1">
      <alignment horizontal="center" wrapText="1"/>
      <protection locked="0"/>
    </xf>
    <xf numFmtId="169" fontId="0" fillId="25" borderId="28" xfId="0" applyNumberFormat="1" applyFont="1" applyFill="1" applyBorder="1" applyAlignment="1" applyProtection="1">
      <alignment horizontal="center" wrapText="1"/>
      <protection locked="0"/>
    </xf>
    <xf numFmtId="0" fontId="0" fillId="25" borderId="20" xfId="0" applyFont="1" applyFill="1" applyBorder="1" applyAlignment="1" applyProtection="1">
      <alignment horizontal="left" wrapText="1"/>
      <protection locked="0"/>
    </xf>
    <xf numFmtId="0" fontId="0" fillId="25" borderId="28" xfId="0" applyFont="1" applyFill="1" applyBorder="1" applyAlignment="1" applyProtection="1">
      <alignment horizontal="left" wrapText="1"/>
      <protection locked="0"/>
    </xf>
    <xf numFmtId="49" fontId="24" fillId="26" borderId="15" xfId="0" applyNumberFormat="1" applyFont="1" applyFill="1" applyBorder="1" applyAlignment="1" applyProtection="1">
      <alignment horizontal="left" shrinkToFit="1"/>
      <protection locked="0"/>
    </xf>
    <xf numFmtId="0" fontId="24" fillId="26" borderId="29" xfId="0" applyFont="1" applyFill="1" applyBorder="1" applyAlignment="1" applyProtection="1">
      <alignment horizontal="left" shrinkToFit="1"/>
      <protection locked="0"/>
    </xf>
    <xf numFmtId="43" fontId="24" fillId="0" borderId="16" xfId="0" applyNumberFormat="1" applyFont="1" applyBorder="1" applyAlignment="1" applyProtection="1">
      <alignment horizontal="right"/>
      <protection/>
    </xf>
    <xf numFmtId="0" fontId="19" fillId="29" borderId="24" xfId="0" applyFont="1" applyFill="1" applyBorder="1" applyAlignment="1" applyProtection="1">
      <alignment horizontal="center" wrapText="1"/>
      <protection/>
    </xf>
    <xf numFmtId="0" fontId="19" fillId="29" borderId="25" xfId="0" applyFont="1" applyFill="1" applyBorder="1" applyAlignment="1" applyProtection="1">
      <alignment horizontal="center" wrapText="1"/>
      <protection/>
    </xf>
    <xf numFmtId="0" fontId="18" fillId="0" borderId="30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43" fontId="0" fillId="25" borderId="22" xfId="0" applyNumberFormat="1" applyFont="1" applyFill="1" applyBorder="1" applyAlignment="1" applyProtection="1">
      <alignment horizontal="right" wrapText="1"/>
      <protection locked="0"/>
    </xf>
    <xf numFmtId="43" fontId="0" fillId="25" borderId="31" xfId="0" applyNumberFormat="1" applyFont="1" applyFill="1" applyBorder="1" applyAlignment="1" applyProtection="1">
      <alignment horizontal="right" wrapText="1"/>
      <protection locked="0"/>
    </xf>
    <xf numFmtId="0" fontId="23" fillId="0" borderId="32" xfId="0" applyFont="1" applyBorder="1" applyAlignment="1" applyProtection="1">
      <alignment horizontal="center" wrapText="1"/>
      <protection/>
    </xf>
    <xf numFmtId="0" fontId="23" fillId="0" borderId="33" xfId="0" applyFont="1" applyBorder="1" applyAlignment="1" applyProtection="1">
      <alignment horizontal="center" wrapText="1"/>
      <protection/>
    </xf>
    <xf numFmtId="0" fontId="20" fillId="24" borderId="0" xfId="0" applyFont="1" applyFill="1" applyBorder="1" applyAlignment="1" applyProtection="1">
      <alignment horizontal="center"/>
      <protection/>
    </xf>
    <xf numFmtId="0" fontId="23" fillId="0" borderId="34" xfId="0" applyFont="1" applyBorder="1" applyAlignment="1" applyProtection="1">
      <alignment horizontal="center" wrapText="1"/>
      <protection/>
    </xf>
    <xf numFmtId="0" fontId="23" fillId="0" borderId="35" xfId="0" applyFont="1" applyBorder="1" applyAlignment="1" applyProtection="1">
      <alignment horizontal="center" wrapText="1"/>
      <protection/>
    </xf>
    <xf numFmtId="0" fontId="22" fillId="24" borderId="0" xfId="0" applyFont="1" applyFill="1" applyAlignment="1" applyProtection="1">
      <alignment horizontal="center"/>
      <protection/>
    </xf>
    <xf numFmtId="0" fontId="23" fillId="0" borderId="14" xfId="0" applyFont="1" applyBorder="1" applyAlignment="1" applyProtection="1">
      <alignment horizontal="center" wrapText="1"/>
      <protection/>
    </xf>
    <xf numFmtId="0" fontId="21" fillId="24" borderId="0" xfId="0" applyFont="1" applyFill="1" applyAlignment="1" applyProtection="1">
      <alignment horizontal="center"/>
      <protection/>
    </xf>
    <xf numFmtId="0" fontId="24" fillId="26" borderId="12" xfId="0" applyFont="1" applyFill="1" applyBorder="1" applyAlignment="1" applyProtection="1">
      <alignment horizontal="left" vertical="center"/>
      <protection locked="0"/>
    </xf>
    <xf numFmtId="0" fontId="24" fillId="26" borderId="12" xfId="0" applyFont="1" applyFill="1" applyBorder="1" applyAlignment="1" applyProtection="1">
      <alignment horizontal="left" shrinkToFit="1"/>
      <protection locked="0"/>
    </xf>
    <xf numFmtId="166" fontId="0" fillId="25" borderId="22" xfId="0" applyNumberFormat="1" applyFont="1" applyFill="1" applyBorder="1" applyAlignment="1" applyProtection="1">
      <alignment horizontal="left" vertical="center"/>
      <protection locked="0"/>
    </xf>
    <xf numFmtId="166" fontId="0" fillId="25" borderId="23" xfId="0" applyNumberFormat="1" applyFont="1" applyFill="1" applyBorder="1" applyAlignment="1" applyProtection="1">
      <alignment horizontal="left" vertical="center"/>
      <protection locked="0"/>
    </xf>
    <xf numFmtId="166" fontId="0" fillId="25" borderId="20" xfId="0" applyNumberFormat="1" applyFont="1" applyFill="1" applyBorder="1" applyAlignment="1" applyProtection="1">
      <alignment horizontal="left" vertical="center"/>
      <protection locked="0"/>
    </xf>
    <xf numFmtId="166" fontId="0" fillId="25" borderId="28" xfId="0" applyNumberFormat="1" applyFont="1" applyFill="1" applyBorder="1" applyAlignment="1" applyProtection="1">
      <alignment horizontal="left" vertical="center"/>
      <protection locked="0"/>
    </xf>
    <xf numFmtId="0" fontId="23" fillId="0" borderId="36" xfId="0" applyFont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/>
      <protection/>
    </xf>
    <xf numFmtId="0" fontId="32" fillId="0" borderId="37" xfId="0" applyFont="1" applyBorder="1" applyAlignment="1" applyProtection="1">
      <alignment/>
      <protection/>
    </xf>
    <xf numFmtId="0" fontId="32" fillId="0" borderId="11" xfId="0" applyFont="1" applyBorder="1" applyAlignment="1" applyProtection="1">
      <alignment horizontal="center"/>
      <protection/>
    </xf>
    <xf numFmtId="0" fontId="22" fillId="24" borderId="0" xfId="0" applyFont="1" applyFill="1" applyBorder="1" applyAlignment="1" applyProtection="1">
      <alignment horizontal="center"/>
      <protection/>
    </xf>
    <xf numFmtId="0" fontId="22" fillId="24" borderId="38" xfId="0" applyFont="1" applyFill="1" applyBorder="1" applyAlignment="1" applyProtection="1">
      <alignment horizontal="center"/>
      <protection/>
    </xf>
    <xf numFmtId="0" fontId="32" fillId="24" borderId="11" xfId="0" applyFont="1" applyFill="1" applyBorder="1" applyAlignment="1" applyProtection="1">
      <alignment horizontal="center"/>
      <protection/>
    </xf>
    <xf numFmtId="0" fontId="29" fillId="24" borderId="0" xfId="0" applyFont="1" applyFill="1" applyAlignment="1" applyProtection="1">
      <alignment wrapText="1"/>
      <protection/>
    </xf>
    <xf numFmtId="0" fontId="29" fillId="0" borderId="0" xfId="0" applyFont="1" applyAlignment="1" applyProtection="1">
      <alignment wrapText="1"/>
      <protection/>
    </xf>
    <xf numFmtId="0" fontId="1" fillId="27" borderId="39" xfId="0" applyFont="1" applyFill="1" applyBorder="1" applyAlignment="1" applyProtection="1">
      <alignment horizontal="center"/>
      <protection locked="0"/>
    </xf>
    <xf numFmtId="0" fontId="1" fillId="27" borderId="40" xfId="0" applyFont="1" applyFill="1" applyBorder="1" applyAlignment="1" applyProtection="1">
      <alignment horizontal="center"/>
      <protection locked="0"/>
    </xf>
    <xf numFmtId="0" fontId="1" fillId="27" borderId="41" xfId="0" applyFont="1" applyFill="1" applyBorder="1" applyAlignment="1" applyProtection="1">
      <alignment horizontal="center"/>
      <protection locked="0"/>
    </xf>
    <xf numFmtId="0" fontId="1" fillId="27" borderId="42" xfId="0" applyFont="1" applyFill="1" applyBorder="1" applyAlignment="1" applyProtection="1">
      <alignment horizontal="center"/>
      <protection locked="0"/>
    </xf>
    <xf numFmtId="0" fontId="37" fillId="0" borderId="43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36" fillId="0" borderId="24" xfId="0" applyFont="1" applyBorder="1" applyAlignment="1" applyProtection="1">
      <alignment horizontal="right" vertical="center"/>
      <protection/>
    </xf>
    <xf numFmtId="0" fontId="36" fillId="0" borderId="25" xfId="0" applyFont="1" applyBorder="1" applyAlignment="1" applyProtection="1">
      <alignment horizontal="right" vertical="center"/>
      <protection/>
    </xf>
    <xf numFmtId="0" fontId="36" fillId="25" borderId="12" xfId="0" applyFont="1" applyFill="1" applyBorder="1" applyAlignment="1" applyProtection="1">
      <alignment horizontal="center" vertical="center"/>
      <protection locked="0"/>
    </xf>
    <xf numFmtId="0" fontId="36" fillId="25" borderId="25" xfId="0" applyFont="1" applyFill="1" applyBorder="1" applyAlignment="1" applyProtection="1">
      <alignment horizontal="center" vertical="center"/>
      <protection locked="0"/>
    </xf>
    <xf numFmtId="166" fontId="30" fillId="25" borderId="20" xfId="53" applyNumberFormat="1" applyFill="1" applyBorder="1" applyAlignment="1" applyProtection="1">
      <alignment horizontal="left" vertical="center"/>
      <protection locked="0"/>
    </xf>
    <xf numFmtId="166" fontId="30" fillId="25" borderId="44" xfId="53" applyNumberFormat="1" applyFill="1" applyBorder="1" applyAlignment="1" applyProtection="1">
      <alignment horizontal="left" vertical="center"/>
      <protection locked="0"/>
    </xf>
    <xf numFmtId="166" fontId="30" fillId="25" borderId="28" xfId="53" applyNumberFormat="1" applyFill="1" applyBorder="1" applyAlignment="1" applyProtection="1">
      <alignment horizontal="left" vertical="center"/>
      <protection locked="0"/>
    </xf>
    <xf numFmtId="0" fontId="21" fillId="24" borderId="0" xfId="0" applyFont="1" applyFill="1" applyBorder="1" applyAlignment="1" applyProtection="1">
      <alignment horizontal="center" vertical="top" wrapText="1"/>
      <protection/>
    </xf>
    <xf numFmtId="0" fontId="23" fillId="0" borderId="17" xfId="0" applyFont="1" applyBorder="1" applyAlignment="1" applyProtection="1">
      <alignment horizontal="center" wrapText="1"/>
      <protection/>
    </xf>
    <xf numFmtId="0" fontId="23" fillId="0" borderId="45" xfId="0" applyFont="1" applyBorder="1" applyAlignment="1" applyProtection="1">
      <alignment horizontal="center" wrapText="1"/>
      <protection/>
    </xf>
    <xf numFmtId="0" fontId="23" fillId="0" borderId="15" xfId="0" applyFont="1" applyBorder="1" applyAlignment="1" applyProtection="1">
      <alignment horizontal="center" wrapText="1"/>
      <protection/>
    </xf>
    <xf numFmtId="0" fontId="24" fillId="26" borderId="11" xfId="0" applyFont="1" applyFill="1" applyBorder="1" applyAlignment="1" applyProtection="1">
      <alignment horizontal="left" shrinkToFit="1"/>
      <protection locked="0"/>
    </xf>
    <xf numFmtId="43" fontId="0" fillId="25" borderId="46" xfId="0" applyNumberFormat="1" applyFont="1" applyFill="1" applyBorder="1" applyAlignment="1" applyProtection="1">
      <alignment horizontal="right" wrapText="1"/>
      <protection locked="0"/>
    </xf>
    <xf numFmtId="43" fontId="0" fillId="25" borderId="47" xfId="0" applyNumberFormat="1" applyFont="1" applyFill="1" applyBorder="1" applyAlignment="1" applyProtection="1">
      <alignment horizontal="right" wrapText="1"/>
      <protection locked="0"/>
    </xf>
    <xf numFmtId="43" fontId="19" fillId="0" borderId="24" xfId="0" applyNumberFormat="1" applyFont="1" applyBorder="1" applyAlignment="1" applyProtection="1">
      <alignment horizontal="right" wrapText="1"/>
      <protection/>
    </xf>
    <xf numFmtId="0" fontId="19" fillId="0" borderId="25" xfId="0" applyFont="1" applyBorder="1" applyAlignment="1" applyProtection="1">
      <alignment horizontal="right" wrapText="1"/>
      <protection/>
    </xf>
    <xf numFmtId="0" fontId="21" fillId="24" borderId="0" xfId="0" applyFont="1" applyFill="1" applyBorder="1" applyAlignment="1" applyProtection="1">
      <alignment vertical="top"/>
      <protection/>
    </xf>
    <xf numFmtId="0" fontId="21" fillId="24" borderId="0" xfId="0" applyFont="1" applyFill="1" applyAlignment="1" applyProtection="1">
      <alignment/>
      <protection/>
    </xf>
    <xf numFmtId="0" fontId="22" fillId="27" borderId="19" xfId="0" applyFont="1" applyFill="1" applyBorder="1" applyAlignment="1" applyProtection="1">
      <alignment horizontal="center"/>
      <protection/>
    </xf>
    <xf numFmtId="0" fontId="25" fillId="27" borderId="24" xfId="0" applyFont="1" applyFill="1" applyBorder="1" applyAlignment="1" applyProtection="1">
      <alignment horizontal="center"/>
      <protection/>
    </xf>
    <xf numFmtId="0" fontId="25" fillId="27" borderId="12" xfId="0" applyFont="1" applyFill="1" applyBorder="1" applyAlignment="1" applyProtection="1">
      <alignment horizontal="center"/>
      <protection/>
    </xf>
    <xf numFmtId="0" fontId="25" fillId="27" borderId="25" xfId="0" applyFont="1" applyFill="1" applyBorder="1" applyAlignment="1" applyProtection="1">
      <alignment horizontal="center"/>
      <protection/>
    </xf>
    <xf numFmtId="0" fontId="22" fillId="27" borderId="48" xfId="0" applyFont="1" applyFill="1" applyBorder="1" applyAlignment="1" applyProtection="1">
      <alignment horizontal="center"/>
      <protection/>
    </xf>
    <xf numFmtId="0" fontId="22" fillId="27" borderId="38" xfId="0" applyFont="1" applyFill="1" applyBorder="1" applyAlignment="1" applyProtection="1">
      <alignment horizontal="center"/>
      <protection/>
    </xf>
    <xf numFmtId="0" fontId="22" fillId="27" borderId="49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66675</xdr:rowOff>
    </xdr:from>
    <xdr:to>
      <xdr:col>3</xdr:col>
      <xdr:colOff>371475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675"/>
          <a:ext cx="2371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36</xdr:row>
      <xdr:rowOff>66675</xdr:rowOff>
    </xdr:from>
    <xdr:to>
      <xdr:col>8</xdr:col>
      <xdr:colOff>504825</xdr:colOff>
      <xdr:row>40</xdr:row>
      <xdr:rowOff>19050</xdr:rowOff>
    </xdr:to>
    <xdr:grpSp>
      <xdr:nvGrpSpPr>
        <xdr:cNvPr id="2" name="Group 74"/>
        <xdr:cNvGrpSpPr>
          <a:grpSpLocks/>
        </xdr:cNvGrpSpPr>
      </xdr:nvGrpSpPr>
      <xdr:grpSpPr>
        <a:xfrm>
          <a:off x="5619750" y="7686675"/>
          <a:ext cx="1504950" cy="638175"/>
          <a:chOff x="580" y="811"/>
          <a:chExt cx="158" cy="67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throp.edu/uploadedFiles/controllersoffice/BannerAccountCodes.pdf" TargetMode="External" /><Relationship Id="rId2" Type="http://schemas.openxmlformats.org/officeDocument/2006/relationships/hyperlink" Target="http://www.winthrop.edu/uploadedFiles/controllersoffice/BannerTravelReimbursementMileageSheet.xls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9"/>
  <sheetViews>
    <sheetView showGridLines="0" tabSelected="1" zoomScalePageLayoutView="0" workbookViewId="0" topLeftCell="A1">
      <selection activeCell="C7" sqref="C7:H7"/>
    </sheetView>
  </sheetViews>
  <sheetFormatPr defaultColWidth="9.140625" defaultRowHeight="12.75"/>
  <cols>
    <col min="1" max="1" width="24.140625" style="14" customWidth="1"/>
    <col min="2" max="2" width="2.8515625" style="14" customWidth="1"/>
    <col min="3" max="3" width="12.421875" style="14" customWidth="1"/>
    <col min="4" max="4" width="5.57421875" style="14" customWidth="1"/>
    <col min="5" max="5" width="4.8515625" style="14" customWidth="1"/>
    <col min="6" max="6" width="14.7109375" style="14" customWidth="1"/>
    <col min="7" max="7" width="17.28125" style="14" customWidth="1"/>
    <col min="8" max="8" width="17.421875" style="14" customWidth="1"/>
    <col min="9" max="9" width="14.28125" style="14" customWidth="1"/>
    <col min="10" max="11" width="16.00390625" style="14" customWidth="1"/>
    <col min="12" max="12" width="3.00390625" style="14" customWidth="1"/>
    <col min="13" max="13" width="13.7109375" style="14" customWidth="1"/>
    <col min="14" max="14" width="1.28515625" style="14" customWidth="1"/>
    <col min="15" max="15" width="14.140625" style="14" customWidth="1"/>
    <col min="16" max="16" width="29.28125" style="14" customWidth="1"/>
    <col min="17" max="16384" width="9.140625" style="14" customWidth="1"/>
  </cols>
  <sheetData>
    <row r="2" spans="10:15" ht="23.25" customHeight="1">
      <c r="J2" s="129" t="s">
        <v>55</v>
      </c>
      <c r="K2" s="130"/>
      <c r="L2" s="131"/>
      <c r="M2" s="131"/>
      <c r="N2" s="131"/>
      <c r="O2" s="132"/>
    </row>
    <row r="3" spans="11:14" ht="18" customHeight="1">
      <c r="K3" s="19" t="s">
        <v>0</v>
      </c>
      <c r="L3" s="20"/>
      <c r="M3" s="76"/>
      <c r="N3" s="21"/>
    </row>
    <row r="4" spans="1:15" ht="24.75">
      <c r="A4" s="102" t="s">
        <v>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17.25" customHeight="1">
      <c r="A5" s="136" t="s">
        <v>41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5" ht="8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s="23" customFormat="1" ht="18.75" customHeight="1">
      <c r="A7" s="105" t="s">
        <v>2</v>
      </c>
      <c r="B7" s="105"/>
      <c r="C7" s="140"/>
      <c r="D7" s="140"/>
      <c r="E7" s="140"/>
      <c r="F7" s="140"/>
      <c r="G7" s="140"/>
      <c r="H7" s="140"/>
      <c r="J7" s="24" t="s">
        <v>3</v>
      </c>
      <c r="K7" s="91"/>
      <c r="L7" s="91"/>
      <c r="M7" s="91"/>
      <c r="N7" s="91"/>
      <c r="O7" s="91"/>
    </row>
    <row r="8" spans="1:8" s="23" customFormat="1" ht="18.75" customHeight="1">
      <c r="A8" s="107" t="s">
        <v>4</v>
      </c>
      <c r="B8" s="107"/>
      <c r="C8" s="108"/>
      <c r="D8" s="108"/>
      <c r="E8" s="108"/>
      <c r="F8" s="108"/>
      <c r="G8" s="108"/>
      <c r="H8" s="108"/>
    </row>
    <row r="9" spans="1:15" s="23" customFormat="1" ht="18.75" customHeight="1">
      <c r="A9" s="25"/>
      <c r="B9" s="25"/>
      <c r="C9" s="109"/>
      <c r="D9" s="109"/>
      <c r="E9" s="109"/>
      <c r="F9" s="109"/>
      <c r="G9" s="109"/>
      <c r="H9" s="109"/>
      <c r="I9" s="26"/>
      <c r="J9" s="24" t="s">
        <v>5</v>
      </c>
      <c r="K9" s="91"/>
      <c r="L9" s="91"/>
      <c r="M9" s="91"/>
      <c r="N9" s="91"/>
      <c r="O9" s="91"/>
    </row>
    <row r="10" spans="1:15" s="23" customFormat="1" ht="18.75" customHeight="1">
      <c r="A10" s="25"/>
      <c r="B10" s="25"/>
      <c r="C10" s="109"/>
      <c r="D10" s="109"/>
      <c r="E10" s="109"/>
      <c r="F10" s="109"/>
      <c r="G10" s="109"/>
      <c r="H10" s="109"/>
      <c r="I10" s="26"/>
      <c r="J10" s="26"/>
      <c r="K10" s="92"/>
      <c r="L10" s="92"/>
      <c r="M10" s="92"/>
      <c r="N10" s="92"/>
      <c r="O10" s="92"/>
    </row>
    <row r="11" spans="3:15" s="7" customFormat="1" ht="16.5" customHeight="1">
      <c r="C11" s="8"/>
      <c r="D11" s="8"/>
      <c r="E11" s="8"/>
      <c r="F11" s="8"/>
      <c r="G11" s="8"/>
      <c r="H11" s="8"/>
      <c r="I11" s="9"/>
      <c r="J11" s="9"/>
      <c r="K11" s="8"/>
      <c r="L11" s="8"/>
      <c r="M11" s="8"/>
      <c r="N11" s="8"/>
      <c r="O11" s="8"/>
    </row>
    <row r="12" spans="1:14" s="23" customFormat="1" ht="13.5" customHeight="1">
      <c r="A12" s="14"/>
      <c r="B12" s="1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5" s="23" customFormat="1" ht="11.25" customHeight="1">
      <c r="A13" s="103" t="s">
        <v>6</v>
      </c>
      <c r="B13" s="137"/>
      <c r="C13" s="103" t="s">
        <v>7</v>
      </c>
      <c r="D13" s="103"/>
      <c r="E13" s="100"/>
      <c r="F13" s="100"/>
      <c r="G13" s="100" t="s">
        <v>8</v>
      </c>
      <c r="H13" s="100"/>
      <c r="I13" s="106" t="s">
        <v>9</v>
      </c>
      <c r="J13" s="106"/>
      <c r="K13" s="29"/>
      <c r="L13" s="29"/>
      <c r="M13" s="29"/>
      <c r="N13" s="29"/>
      <c r="O13" s="30"/>
    </row>
    <row r="14" spans="1:15" s="23" customFormat="1" ht="12" customHeight="1">
      <c r="A14" s="138"/>
      <c r="B14" s="139"/>
      <c r="C14" s="83" t="s">
        <v>10</v>
      </c>
      <c r="D14" s="84"/>
      <c r="E14" s="114" t="s">
        <v>11</v>
      </c>
      <c r="F14" s="101"/>
      <c r="G14" s="28" t="s">
        <v>10</v>
      </c>
      <c r="H14" s="28" t="s">
        <v>11</v>
      </c>
      <c r="I14" s="28" t="s">
        <v>12</v>
      </c>
      <c r="J14" s="28" t="s">
        <v>13</v>
      </c>
      <c r="K14" s="28" t="s">
        <v>15</v>
      </c>
      <c r="L14" s="100" t="s">
        <v>14</v>
      </c>
      <c r="M14" s="101"/>
      <c r="N14" s="103" t="s">
        <v>16</v>
      </c>
      <c r="O14" s="104"/>
    </row>
    <row r="15" spans="1:15" s="23" customFormat="1" ht="13.5" customHeight="1">
      <c r="A15" s="110"/>
      <c r="B15" s="111"/>
      <c r="C15" s="85"/>
      <c r="D15" s="86"/>
      <c r="E15" s="81"/>
      <c r="F15" s="82"/>
      <c r="G15" s="75"/>
      <c r="H15" s="58"/>
      <c r="I15" s="57"/>
      <c r="J15" s="61">
        <f>I15*$M$3</f>
        <v>0</v>
      </c>
      <c r="K15" s="59"/>
      <c r="L15" s="98"/>
      <c r="M15" s="99"/>
      <c r="N15" s="93">
        <f>SUM(J15:M15)</f>
        <v>0</v>
      </c>
      <c r="O15" s="93"/>
    </row>
    <row r="16" spans="1:15" s="23" customFormat="1" ht="13.5" customHeight="1">
      <c r="A16" s="112"/>
      <c r="B16" s="113"/>
      <c r="C16" s="87"/>
      <c r="D16" s="88"/>
      <c r="E16" s="89"/>
      <c r="F16" s="90"/>
      <c r="G16" s="75"/>
      <c r="H16" s="58"/>
      <c r="I16" s="57"/>
      <c r="J16" s="61">
        <f>I16*$M$3</f>
        <v>0</v>
      </c>
      <c r="K16" s="59"/>
      <c r="L16" s="79"/>
      <c r="M16" s="80"/>
      <c r="N16" s="93">
        <f>SUM(J16:M16)</f>
        <v>0</v>
      </c>
      <c r="O16" s="93"/>
    </row>
    <row r="17" spans="1:15" s="23" customFormat="1" ht="13.5" customHeight="1">
      <c r="A17" s="112"/>
      <c r="B17" s="113"/>
      <c r="C17" s="87"/>
      <c r="D17" s="88"/>
      <c r="E17" s="89"/>
      <c r="F17" s="90"/>
      <c r="G17" s="75"/>
      <c r="H17" s="58"/>
      <c r="I17" s="57"/>
      <c r="J17" s="61">
        <f>I17*$M$3</f>
        <v>0</v>
      </c>
      <c r="K17" s="59"/>
      <c r="L17" s="79"/>
      <c r="M17" s="80"/>
      <c r="N17" s="93">
        <f>SUM(J17:M17)</f>
        <v>0</v>
      </c>
      <c r="O17" s="93"/>
    </row>
    <row r="18" spans="1:15" s="23" customFormat="1" ht="13.5" customHeight="1">
      <c r="A18" s="112"/>
      <c r="B18" s="113"/>
      <c r="C18" s="87"/>
      <c r="D18" s="88"/>
      <c r="E18" s="89"/>
      <c r="F18" s="90"/>
      <c r="G18" s="75"/>
      <c r="H18" s="58"/>
      <c r="I18" s="57"/>
      <c r="J18" s="61">
        <f>I18*$M$3</f>
        <v>0</v>
      </c>
      <c r="K18" s="59"/>
      <c r="L18" s="79"/>
      <c r="M18" s="80"/>
      <c r="N18" s="93">
        <f>SUM(J18:M18)</f>
        <v>0</v>
      </c>
      <c r="O18" s="93"/>
    </row>
    <row r="19" spans="1:15" s="23" customFormat="1" ht="13.5" customHeight="1">
      <c r="A19" s="133" t="s">
        <v>54</v>
      </c>
      <c r="B19" s="134"/>
      <c r="C19" s="134"/>
      <c r="D19" s="134"/>
      <c r="E19" s="134"/>
      <c r="F19" s="134"/>
      <c r="G19" s="134"/>
      <c r="H19" s="135"/>
      <c r="I19" s="2"/>
      <c r="J19" s="61">
        <f>I19*$M$3</f>
        <v>0</v>
      </c>
      <c r="K19" s="60"/>
      <c r="L19" s="141"/>
      <c r="M19" s="142"/>
      <c r="N19" s="93">
        <f>SUM(J19:M19)</f>
        <v>0</v>
      </c>
      <c r="O19" s="93"/>
    </row>
    <row r="20" spans="1:15" s="23" customFormat="1" ht="18" customHeight="1">
      <c r="A20" s="31"/>
      <c r="B20" s="31"/>
      <c r="C20" s="27"/>
      <c r="D20" s="27"/>
      <c r="E20" s="27"/>
      <c r="F20" s="27"/>
      <c r="G20" s="27"/>
      <c r="I20" s="27" t="s">
        <v>44</v>
      </c>
      <c r="J20" s="62">
        <f>SUM(J15:J19)</f>
        <v>0</v>
      </c>
      <c r="K20" s="62">
        <f>SUM(K15:K19)</f>
        <v>0</v>
      </c>
      <c r="L20" s="143">
        <f>SUM(L15:M19)</f>
        <v>0</v>
      </c>
      <c r="M20" s="144"/>
      <c r="N20" s="94"/>
      <c r="O20" s="95"/>
    </row>
    <row r="21" spans="1:14" s="33" customFormat="1" ht="17.2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32"/>
    </row>
    <row r="22" spans="1:14" s="33" customFormat="1" ht="15" customHeight="1">
      <c r="A22" s="32"/>
      <c r="B22" s="32"/>
      <c r="C22" s="32"/>
      <c r="D22" s="32"/>
      <c r="E22" s="151" t="s">
        <v>59</v>
      </c>
      <c r="F22" s="152"/>
      <c r="G22" s="153"/>
      <c r="H22" s="32"/>
      <c r="I22" s="32"/>
      <c r="J22" s="32"/>
      <c r="K22" s="32"/>
      <c r="L22" s="32"/>
      <c r="M22" s="32"/>
      <c r="N22" s="32"/>
    </row>
    <row r="23" spans="1:15" s="35" customFormat="1" ht="13.5">
      <c r="A23" s="146" t="s">
        <v>17</v>
      </c>
      <c r="B23" s="146"/>
      <c r="C23" s="146"/>
      <c r="D23" s="146"/>
      <c r="E23" s="147" t="s">
        <v>56</v>
      </c>
      <c r="F23" s="147"/>
      <c r="G23" s="73" t="s">
        <v>57</v>
      </c>
      <c r="H23" s="71" t="s">
        <v>58</v>
      </c>
      <c r="I23" s="34" t="s">
        <v>18</v>
      </c>
      <c r="J23" s="34" t="s">
        <v>19</v>
      </c>
      <c r="O23" s="18"/>
    </row>
    <row r="24" spans="1:15" ht="14.25" customHeight="1">
      <c r="A24" s="36"/>
      <c r="B24" s="36"/>
      <c r="C24" s="37"/>
      <c r="D24" s="38"/>
      <c r="E24" s="148" t="s">
        <v>60</v>
      </c>
      <c r="F24" s="149"/>
      <c r="G24" s="149"/>
      <c r="H24" s="149"/>
      <c r="I24" s="149"/>
      <c r="J24" s="150"/>
      <c r="K24" s="96" t="s">
        <v>43</v>
      </c>
      <c r="L24" s="97"/>
      <c r="M24" s="97"/>
      <c r="O24" s="15" t="s">
        <v>51</v>
      </c>
    </row>
    <row r="25" spans="1:15" s="16" customFormat="1" ht="18" customHeight="1">
      <c r="A25" s="39" t="s">
        <v>20</v>
      </c>
      <c r="B25" s="40" t="s">
        <v>40</v>
      </c>
      <c r="C25" s="63">
        <f>J20</f>
        <v>0</v>
      </c>
      <c r="D25" s="41"/>
      <c r="E25" s="123" t="s">
        <v>45</v>
      </c>
      <c r="F25" s="124"/>
      <c r="G25" s="5" t="s">
        <v>46</v>
      </c>
      <c r="H25" s="5" t="s">
        <v>47</v>
      </c>
      <c r="I25" s="5" t="s">
        <v>48</v>
      </c>
      <c r="J25" s="5" t="s">
        <v>46</v>
      </c>
      <c r="K25" s="127" t="s">
        <v>42</v>
      </c>
      <c r="L25" s="128"/>
      <c r="M25" s="128"/>
      <c r="O25" s="15" t="s">
        <v>52</v>
      </c>
    </row>
    <row r="26" spans="1:15" s="16" customFormat="1" ht="18" customHeight="1">
      <c r="A26" s="39" t="s">
        <v>21</v>
      </c>
      <c r="B26" s="40" t="s">
        <v>40</v>
      </c>
      <c r="C26" s="64">
        <f>K20</f>
        <v>0</v>
      </c>
      <c r="D26" s="14"/>
      <c r="E26" s="125" t="s">
        <v>45</v>
      </c>
      <c r="F26" s="126"/>
      <c r="G26" s="6" t="s">
        <v>46</v>
      </c>
      <c r="H26" s="6" t="s">
        <v>47</v>
      </c>
      <c r="I26" s="6" t="s">
        <v>48</v>
      </c>
      <c r="J26" s="6" t="s">
        <v>46</v>
      </c>
      <c r="K26" s="14"/>
      <c r="L26" s="14"/>
      <c r="M26" s="14"/>
      <c r="N26" s="14"/>
      <c r="O26" s="17" t="s">
        <v>53</v>
      </c>
    </row>
    <row r="27" spans="1:15" s="16" customFormat="1" ht="18" customHeight="1">
      <c r="A27" s="39" t="s">
        <v>22</v>
      </c>
      <c r="B27" s="40" t="s">
        <v>40</v>
      </c>
      <c r="C27" s="64">
        <f>L20</f>
        <v>0</v>
      </c>
      <c r="D27" s="14"/>
      <c r="E27" s="125" t="s">
        <v>45</v>
      </c>
      <c r="F27" s="126"/>
      <c r="G27" s="6" t="s">
        <v>46</v>
      </c>
      <c r="H27" s="6" t="s">
        <v>47</v>
      </c>
      <c r="I27" s="6" t="s">
        <v>48</v>
      </c>
      <c r="J27" s="6" t="s">
        <v>46</v>
      </c>
      <c r="K27" s="42" t="s">
        <v>23</v>
      </c>
      <c r="L27" s="43" t="s">
        <v>40</v>
      </c>
      <c r="M27" s="70"/>
      <c r="N27" s="13"/>
      <c r="O27" s="3"/>
    </row>
    <row r="28" spans="1:15" s="16" customFormat="1" ht="18" customHeight="1">
      <c r="A28" s="39" t="s">
        <v>24</v>
      </c>
      <c r="B28" s="40" t="s">
        <v>40</v>
      </c>
      <c r="C28" s="65"/>
      <c r="D28" s="14"/>
      <c r="E28" s="125" t="s">
        <v>45</v>
      </c>
      <c r="F28" s="126"/>
      <c r="G28" s="6" t="s">
        <v>46</v>
      </c>
      <c r="H28" s="6" t="s">
        <v>47</v>
      </c>
      <c r="I28" s="6" t="s">
        <v>48</v>
      </c>
      <c r="J28" s="6" t="s">
        <v>46</v>
      </c>
      <c r="K28" s="42" t="s">
        <v>25</v>
      </c>
      <c r="L28" s="43" t="s">
        <v>40</v>
      </c>
      <c r="M28" s="65"/>
      <c r="N28" s="13"/>
      <c r="O28" s="4"/>
    </row>
    <row r="29" spans="1:15" s="16" customFormat="1" ht="18" customHeight="1">
      <c r="A29" s="39" t="s">
        <v>26</v>
      </c>
      <c r="B29" s="40" t="s">
        <v>40</v>
      </c>
      <c r="C29" s="65"/>
      <c r="D29" s="14"/>
      <c r="E29" s="125" t="s">
        <v>45</v>
      </c>
      <c r="F29" s="126"/>
      <c r="G29" s="6" t="s">
        <v>46</v>
      </c>
      <c r="H29" s="6" t="s">
        <v>47</v>
      </c>
      <c r="I29" s="6" t="s">
        <v>48</v>
      </c>
      <c r="J29" s="6" t="s">
        <v>46</v>
      </c>
      <c r="K29" s="42" t="s">
        <v>27</v>
      </c>
      <c r="L29" s="43" t="s">
        <v>40</v>
      </c>
      <c r="M29" s="65"/>
      <c r="N29" s="13"/>
      <c r="O29" s="4"/>
    </row>
    <row r="30" spans="1:15" s="16" customFormat="1" ht="18" customHeight="1">
      <c r="A30" s="39" t="s">
        <v>28</v>
      </c>
      <c r="B30" s="40" t="s">
        <v>40</v>
      </c>
      <c r="C30" s="65"/>
      <c r="D30" s="14"/>
      <c r="E30" s="125" t="s">
        <v>45</v>
      </c>
      <c r="F30" s="126"/>
      <c r="G30" s="6" t="s">
        <v>46</v>
      </c>
      <c r="H30" s="6" t="s">
        <v>47</v>
      </c>
      <c r="I30" s="6" t="s">
        <v>48</v>
      </c>
      <c r="J30" s="6" t="s">
        <v>46</v>
      </c>
      <c r="K30" s="42" t="s">
        <v>29</v>
      </c>
      <c r="L30" s="43" t="s">
        <v>40</v>
      </c>
      <c r="M30" s="65"/>
      <c r="N30" s="13"/>
      <c r="O30" s="4"/>
    </row>
    <row r="31" spans="1:15" s="16" customFormat="1" ht="18" customHeight="1">
      <c r="A31" s="39" t="s">
        <v>30</v>
      </c>
      <c r="B31" s="40" t="s">
        <v>40</v>
      </c>
      <c r="C31" s="65"/>
      <c r="D31" s="14"/>
      <c r="E31" s="125" t="s">
        <v>45</v>
      </c>
      <c r="F31" s="126"/>
      <c r="G31" s="6" t="s">
        <v>46</v>
      </c>
      <c r="H31" s="6" t="s">
        <v>47</v>
      </c>
      <c r="I31" s="6" t="s">
        <v>48</v>
      </c>
      <c r="J31" s="6" t="s">
        <v>46</v>
      </c>
      <c r="K31" s="42" t="s">
        <v>31</v>
      </c>
      <c r="L31" s="43" t="s">
        <v>40</v>
      </c>
      <c r="M31" s="65"/>
      <c r="N31" s="13"/>
      <c r="O31" s="4"/>
    </row>
    <row r="32" spans="1:15" s="16" customFormat="1" ht="18" customHeight="1">
      <c r="A32" s="68"/>
      <c r="B32" s="40" t="s">
        <v>40</v>
      </c>
      <c r="C32" s="66"/>
      <c r="D32" s="14"/>
      <c r="E32" s="125" t="s">
        <v>45</v>
      </c>
      <c r="F32" s="126"/>
      <c r="G32" s="6" t="s">
        <v>46</v>
      </c>
      <c r="H32" s="6" t="s">
        <v>47</v>
      </c>
      <c r="I32" s="6" t="s">
        <v>48</v>
      </c>
      <c r="J32" s="6" t="s">
        <v>46</v>
      </c>
      <c r="K32" s="42"/>
      <c r="L32" s="42"/>
      <c r="M32" s="10"/>
      <c r="N32" s="12"/>
      <c r="O32" s="11"/>
    </row>
    <row r="33" spans="1:15" s="16" customFormat="1" ht="18" customHeight="1">
      <c r="A33" s="69"/>
      <c r="B33" s="40" t="s">
        <v>40</v>
      </c>
      <c r="C33" s="67"/>
      <c r="D33" s="14"/>
      <c r="E33" s="125" t="s">
        <v>45</v>
      </c>
      <c r="F33" s="126"/>
      <c r="G33" s="6" t="s">
        <v>46</v>
      </c>
      <c r="H33" s="6" t="s">
        <v>47</v>
      </c>
      <c r="I33" s="6" t="s">
        <v>48</v>
      </c>
      <c r="J33" s="6" t="s">
        <v>46</v>
      </c>
      <c r="K33" s="44" t="s">
        <v>50</v>
      </c>
      <c r="L33" s="42" t="s">
        <v>40</v>
      </c>
      <c r="M33" s="63">
        <f>SUM(M27:O32)</f>
        <v>0</v>
      </c>
      <c r="N33" s="13"/>
      <c r="O33" s="45"/>
    </row>
    <row r="34" spans="1:15" s="16" customFormat="1" ht="29.25" customHeight="1">
      <c r="A34" s="39" t="s">
        <v>32</v>
      </c>
      <c r="B34" s="40" t="s">
        <v>40</v>
      </c>
      <c r="C34" s="64">
        <f>SUM(C25:C33)</f>
        <v>0</v>
      </c>
      <c r="D34" s="14"/>
      <c r="E34" s="14"/>
      <c r="G34" s="46"/>
      <c r="H34" s="46"/>
      <c r="I34" s="46"/>
      <c r="J34" s="46"/>
      <c r="K34" s="42"/>
      <c r="L34" s="42"/>
      <c r="M34" s="47" t="s">
        <v>61</v>
      </c>
      <c r="N34" s="48"/>
      <c r="O34" s="72"/>
    </row>
    <row r="35" spans="1:14" ht="9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5" ht="21" customHeight="1">
      <c r="A36" s="121" t="s">
        <v>49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</row>
    <row r="37" spans="1:15" ht="12.75" customHeight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</row>
    <row r="38" spans="1:14" s="50" customFormat="1" ht="15" customHeight="1">
      <c r="A38" s="1"/>
      <c r="B38" s="1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5" s="50" customFormat="1" ht="10.5" customHeight="1">
      <c r="A39" s="120"/>
      <c r="B39" s="120"/>
      <c r="C39" s="120"/>
      <c r="D39" s="120"/>
      <c r="E39" s="120"/>
      <c r="F39" s="120"/>
      <c r="G39" s="120"/>
      <c r="H39" s="51"/>
      <c r="I39" s="117"/>
      <c r="J39" s="117"/>
      <c r="K39" s="117"/>
      <c r="L39" s="117"/>
      <c r="M39" s="117"/>
      <c r="N39" s="117"/>
      <c r="O39" s="117"/>
    </row>
    <row r="40" spans="1:15" s="50" customFormat="1" ht="15.75">
      <c r="A40" s="119" t="s">
        <v>33</v>
      </c>
      <c r="B40" s="119"/>
      <c r="C40" s="119"/>
      <c r="D40" s="119"/>
      <c r="E40" s="119"/>
      <c r="F40" s="119"/>
      <c r="G40" s="119"/>
      <c r="H40" s="52"/>
      <c r="I40" s="118" t="s">
        <v>34</v>
      </c>
      <c r="J40" s="118"/>
      <c r="K40" s="118"/>
      <c r="L40" s="118"/>
      <c r="M40" s="118"/>
      <c r="N40" s="118"/>
      <c r="O40" s="118"/>
    </row>
    <row r="41" spans="1:14" s="50" customFormat="1" ht="15" customHeight="1">
      <c r="A41" s="53"/>
      <c r="B41" s="53"/>
      <c r="C41" s="53"/>
      <c r="D41" s="53"/>
      <c r="E41" s="53"/>
      <c r="F41" s="53"/>
      <c r="G41" s="54"/>
      <c r="H41" s="52"/>
      <c r="I41" s="53"/>
      <c r="J41" s="53"/>
      <c r="K41" s="53"/>
      <c r="L41" s="53"/>
      <c r="M41" s="53"/>
      <c r="N41" s="53"/>
    </row>
    <row r="42" spans="2:14" s="50" customFormat="1" ht="15" customHeight="1">
      <c r="B42" s="53"/>
      <c r="C42" s="53"/>
      <c r="D42" s="53"/>
      <c r="E42" s="53"/>
      <c r="F42" s="78"/>
      <c r="G42" s="78"/>
      <c r="H42" s="52"/>
      <c r="I42" s="53"/>
      <c r="J42" s="53"/>
      <c r="K42" s="53"/>
      <c r="L42" s="53"/>
      <c r="M42" s="53"/>
      <c r="N42" s="53"/>
    </row>
    <row r="43" spans="1:14" s="50" customFormat="1" ht="15" customHeight="1">
      <c r="A43" s="74" t="s">
        <v>62</v>
      </c>
      <c r="B43" s="53"/>
      <c r="C43" s="53"/>
      <c r="D43" s="53"/>
      <c r="E43" s="53"/>
      <c r="F43" s="77"/>
      <c r="G43" s="77"/>
      <c r="H43" s="52"/>
      <c r="I43" s="53"/>
      <c r="J43" s="53"/>
      <c r="K43" s="53"/>
      <c r="L43" s="53"/>
      <c r="M43" s="53"/>
      <c r="N43" s="53"/>
    </row>
    <row r="44" spans="1:15" s="50" customFormat="1" ht="19.5" customHeight="1">
      <c r="A44" s="118" t="s">
        <v>35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</row>
    <row r="45" spans="1:15" s="50" customFormat="1" ht="3" customHeight="1" thickBo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</row>
    <row r="46" spans="1:14" s="50" customFormat="1" ht="15" customHeight="1" thickTop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s="50" customFormat="1" ht="17.25" customHeight="1">
      <c r="A47" s="14" t="s">
        <v>36</v>
      </c>
      <c r="B47" s="14"/>
      <c r="C47" s="55"/>
      <c r="D47" s="115"/>
      <c r="E47" s="115"/>
      <c r="F47" s="115"/>
      <c r="G47" s="115"/>
      <c r="H47" s="14"/>
      <c r="I47" s="14"/>
      <c r="J47" s="14"/>
      <c r="K47" s="14"/>
      <c r="L47" s="14"/>
      <c r="M47" s="14"/>
      <c r="N47" s="14"/>
    </row>
    <row r="48" spans="1:14" ht="28.5" customHeight="1">
      <c r="A48" s="14" t="s">
        <v>37</v>
      </c>
      <c r="C48" s="55"/>
      <c r="D48" s="115"/>
      <c r="E48" s="115"/>
      <c r="F48" s="115"/>
      <c r="G48" s="115"/>
      <c r="I48" s="14" t="s">
        <v>38</v>
      </c>
      <c r="J48" s="115"/>
      <c r="K48" s="115"/>
      <c r="L48" s="115"/>
      <c r="M48" s="115"/>
      <c r="N48" s="56"/>
    </row>
    <row r="49" spans="1:7" ht="28.5" customHeight="1">
      <c r="A49" s="14" t="s">
        <v>39</v>
      </c>
      <c r="C49" s="55"/>
      <c r="D49" s="115"/>
      <c r="E49" s="115"/>
      <c r="F49" s="115"/>
      <c r="G49" s="115"/>
    </row>
  </sheetData>
  <sheetProtection password="DD05" sheet="1" selectLockedCells="1"/>
  <mergeCells count="75">
    <mergeCell ref="E27:F27"/>
    <mergeCell ref="L19:M19"/>
    <mergeCell ref="L20:M20"/>
    <mergeCell ref="A21:M21"/>
    <mergeCell ref="A23:D23"/>
    <mergeCell ref="E23:F23"/>
    <mergeCell ref="E24:J24"/>
    <mergeCell ref="E22:G22"/>
    <mergeCell ref="J2:K2"/>
    <mergeCell ref="L2:O2"/>
    <mergeCell ref="E32:F32"/>
    <mergeCell ref="E18:F18"/>
    <mergeCell ref="A18:B18"/>
    <mergeCell ref="A19:H19"/>
    <mergeCell ref="A5:O5"/>
    <mergeCell ref="K7:O7"/>
    <mergeCell ref="A13:B14"/>
    <mergeCell ref="C7:H7"/>
    <mergeCell ref="A36:O36"/>
    <mergeCell ref="A37:O37"/>
    <mergeCell ref="E25:F25"/>
    <mergeCell ref="E29:F29"/>
    <mergeCell ref="K25:M25"/>
    <mergeCell ref="E31:F31"/>
    <mergeCell ref="E28:F28"/>
    <mergeCell ref="E33:F33"/>
    <mergeCell ref="E30:F30"/>
    <mergeCell ref="E26:F26"/>
    <mergeCell ref="D49:G49"/>
    <mergeCell ref="A45:O45"/>
    <mergeCell ref="D47:G47"/>
    <mergeCell ref="D48:G48"/>
    <mergeCell ref="J48:M48"/>
    <mergeCell ref="I39:O39"/>
    <mergeCell ref="I40:O40"/>
    <mergeCell ref="A44:O44"/>
    <mergeCell ref="A40:G40"/>
    <mergeCell ref="A39:G39"/>
    <mergeCell ref="C8:H8"/>
    <mergeCell ref="C9:H9"/>
    <mergeCell ref="C10:H10"/>
    <mergeCell ref="A15:B15"/>
    <mergeCell ref="A16:B16"/>
    <mergeCell ref="A17:B17"/>
    <mergeCell ref="E14:F14"/>
    <mergeCell ref="A4:O4"/>
    <mergeCell ref="N14:O14"/>
    <mergeCell ref="N15:O15"/>
    <mergeCell ref="N16:O16"/>
    <mergeCell ref="N17:O17"/>
    <mergeCell ref="A7:B7"/>
    <mergeCell ref="C13:F13"/>
    <mergeCell ref="G13:H13"/>
    <mergeCell ref="I13:J13"/>
    <mergeCell ref="A8:B8"/>
    <mergeCell ref="K9:O9"/>
    <mergeCell ref="K10:O10"/>
    <mergeCell ref="N18:O18"/>
    <mergeCell ref="N19:O19"/>
    <mergeCell ref="N20:O20"/>
    <mergeCell ref="K24:M24"/>
    <mergeCell ref="L15:M15"/>
    <mergeCell ref="L16:M16"/>
    <mergeCell ref="L17:M17"/>
    <mergeCell ref="L14:M14"/>
    <mergeCell ref="F42:G42"/>
    <mergeCell ref="L18:M18"/>
    <mergeCell ref="E15:F15"/>
    <mergeCell ref="C14:D14"/>
    <mergeCell ref="C15:D15"/>
    <mergeCell ref="C16:D16"/>
    <mergeCell ref="C17:D17"/>
    <mergeCell ref="C18:D18"/>
    <mergeCell ref="E16:F16"/>
    <mergeCell ref="E17:F17"/>
  </mergeCells>
  <hyperlinks>
    <hyperlink ref="H23" r:id="rId1" display="Account*"/>
    <hyperlink ref="A19:H19" r:id="rId2" display="Totals from Mileage Continuation Sheet"/>
  </hyperlinks>
  <printOptions horizontalCentered="1" verticalCentered="1"/>
  <pageMargins left="0" right="0" top="0.159722222222222" bottom="0.15" header="0" footer="0"/>
  <pageSetup fitToHeight="1" fitToWidth="1" horizontalDpi="300" verticalDpi="300" orientation="landscape" scale="73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Stuckey, Jill</cp:lastModifiedBy>
  <cp:lastPrinted>2018-02-01T19:28:33Z</cp:lastPrinted>
  <dcterms:created xsi:type="dcterms:W3CDTF">2009-06-23T17:54:28Z</dcterms:created>
  <dcterms:modified xsi:type="dcterms:W3CDTF">2020-08-21T15:02:04Z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